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64794B17-423B-49A8-8BAB-7F79B4065B6D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4" r:id="rId1"/>
    <sheet name="FY 23-24" sheetId="3" r:id="rId2"/>
    <sheet name="FY22-23" sheetId="2" r:id="rId3"/>
    <sheet name="FY21-22" sheetId="1" state="hidden" r:id="rId4"/>
  </sheets>
  <definedNames>
    <definedName name="_xlnm.Print_Area" localSheetId="1">'FY 23-24'!$A$1:$J$72</definedName>
    <definedName name="_xlnm.Print_Area" localSheetId="0">'FY 24-25'!$A$1:$J$72</definedName>
    <definedName name="_xlnm.Print_Area" localSheetId="2">'FY22-23'!$A$1:$J$72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4" l="1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7" i="3"/>
  <c r="C67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F66" i="2"/>
  <c r="C66" i="2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D29" i="1" l="1"/>
  <c r="B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<sst xmlns="http://schemas.openxmlformats.org/spreadsheetml/2006/main" count="57" uniqueCount="16">
  <si>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</si>
  <si>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</si>
  <si>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</si>
  <si>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</si>
  <si>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</si>
  <si>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</si>
  <si>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</si>
  <si>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</si>
  <si>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</si>
  <si>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</si>
  <si>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Bally Bet</t>
  </si>
  <si>
    <t xml:space="preserve">2) Mobile Sports Wagering Gross Gaming Revenue (GGR) is taxed at 51%. </t>
  </si>
  <si>
    <t xml:space="preserve"> Fiscal Year 2022/2023</t>
  </si>
  <si>
    <t>3) BallyBet began operating in NY on 7/7/2022.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</si>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</sst>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5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5" fontId="0" fillId="0" borderId="2" xfId="0" applyNumberFormat="1" applyBorder="1"/>
    <xf numFmtId="38" fontId="8" fillId="0" borderId="0" xfId="0" applyNumberFormat="1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38" fontId="8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wrapText="1"/>
    </xf>
    <xf numFmtId="164" fontId="6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B40FB-EF11-4F05-ADFE-213A71B877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B20360-7927-478B-B9B0-AB5E080FED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D3650-967D-426D-958B-3DF77D2E91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19045</xdr:rowOff>
    </xdr:from>
    <xdr:to>
      <xdr:col>1</xdr:col>
      <xdr:colOff>259551</xdr:colOff>
      <xdr:row>4</xdr:row>
      <xdr:rowOff>173826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AA7B22-C4ED-47EB-8895-94BE463EAF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19045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B128C-E3C5-4DC8-8024-A522CF4659C0}">
  <sheetPr>
    <pageSetUpPr fitToPage="1"/>
  </sheetPr>
  <dimension ref="A1:AB208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B4" s="37"/>
      <c r="C4" s="37"/>
      <c r="D4" s="37"/>
      <c r="E4" s="37"/>
      <c r="F4" s="37"/>
      <c r="G4" s="3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spans="1:28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8" s="13" customFormat="1" ht="12.75" x14ac:dyDescent="0.2">
      <c r="B9" s="44"/>
      <c r="C9" s="44"/>
      <c r="D9" s="44"/>
      <c r="E9" s="44"/>
      <c r="F9" s="44"/>
      <c r="G9" s="44"/>
    </row>
    <row r="10" spans="1:28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8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45382</v>
      </c>
      <c r="B13" s="20"/>
      <c r="C13" s="21">
        <v>2220630.83</v>
      </c>
      <c r="F13" s="23">
        <v>180668.75</v>
      </c>
      <c r="G13"/>
      <c r="H13"/>
      <c r="I13"/>
      <c r="L13" s="21"/>
      <c r="M13" s="21"/>
      <c r="N13"/>
      <c r="O13"/>
      <c r="P13"/>
      <c r="Q13"/>
      <c r="R13"/>
      <c r="S13"/>
    </row>
    <row r="14" spans="1:28" x14ac:dyDescent="0.25">
      <c r="A14" s="20">
        <f t="shared" ref="A14:A64" si="0">A13+7</f>
        <v>45389</v>
      </c>
      <c r="B14" s="20"/>
      <c r="C14" s="21">
        <v>2039533.53</v>
      </c>
      <c r="F14" s="23">
        <v>113500.63000000003</v>
      </c>
      <c r="G14"/>
      <c r="H14"/>
      <c r="I14"/>
      <c r="L14" s="21"/>
      <c r="M14" s="21"/>
      <c r="N14"/>
      <c r="O14"/>
      <c r="P14"/>
      <c r="Q14"/>
      <c r="R14"/>
      <c r="S14"/>
    </row>
    <row r="15" spans="1:28" x14ac:dyDescent="0.25">
      <c r="A15" s="20">
        <f t="shared" si="0"/>
        <v>45396</v>
      </c>
      <c r="B15" s="20"/>
      <c r="C15" s="21">
        <v>1666913.1899999997</v>
      </c>
      <c r="F15" s="23">
        <v>1281.4800000000105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45403</v>
      </c>
      <c r="B16" s="20"/>
      <c r="C16" s="21">
        <v>1658452.2200000002</v>
      </c>
      <c r="F16" s="23">
        <v>194601.44000000003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F17" s="23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F18" s="23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F19" s="23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F20" s="23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F21" s="23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F22" s="23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F23" s="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F24" s="23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F25" s="23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F26" s="23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F27" s="23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F28" s="23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F29" s="23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F30" s="23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F31" s="23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F32" s="23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F33" s="2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F34" s="23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F35" s="23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F36" s="23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F37" s="23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F38" s="23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F39" s="23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F40" s="23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F41" s="23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F42" s="23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F43" s="2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F44" s="23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F45" s="23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F46" s="23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F47" s="23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F48" s="23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F49" s="23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F50" s="23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F51" s="23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F52" s="23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F53" s="2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F54" s="23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F55" s="23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F56" s="23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F57" s="23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F58" s="23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F59" s="23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F60" s="23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F61" s="23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F62" s="23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F63" s="2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F64" s="23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2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2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4">
        <f>SUM(C13:C66)</f>
        <v>7585529.7699999996</v>
      </c>
      <c r="D67" s="31"/>
      <c r="E67" s="31"/>
      <c r="F67" s="24">
        <f>SUM(F13:F66)</f>
        <v>490052.30000000005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5"/>
      <c r="D68" s="25"/>
      <c r="E68" s="25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6" t="s">
        <v>5</v>
      </c>
      <c r="B69" s="26"/>
      <c r="C69" s="25"/>
      <c r="D69" s="25"/>
      <c r="E69" s="25"/>
      <c r="F69" s="25"/>
      <c r="G69" s="25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7" t="s">
        <v>11</v>
      </c>
      <c r="B71" s="47"/>
      <c r="C71" s="47"/>
      <c r="D71" s="47"/>
      <c r="E71" s="47"/>
      <c r="F71" s="47"/>
      <c r="G71" s="47"/>
      <c r="H71" s="47"/>
      <c r="I71" s="47"/>
      <c r="J71" s="47"/>
      <c r="K71"/>
      <c r="L71"/>
      <c r="M71"/>
      <c r="N71"/>
      <c r="O71"/>
      <c r="P71"/>
      <c r="Q71"/>
      <c r="R71"/>
      <c r="S71"/>
    </row>
    <row r="72" spans="1:19" x14ac:dyDescent="0.25">
      <c r="A72" s="48" t="s">
        <v>10</v>
      </c>
      <c r="B72" s="48"/>
      <c r="C72" s="48"/>
      <c r="D72" s="48"/>
      <c r="E72" s="48"/>
      <c r="F72" s="48"/>
      <c r="G72" s="48"/>
      <c r="H72" s="48"/>
      <c r="I72" s="48"/>
      <c r="J72" s="48"/>
      <c r="K72"/>
      <c r="L72"/>
      <c r="M72"/>
      <c r="N72"/>
      <c r="O72"/>
      <c r="P72"/>
      <c r="Q72"/>
      <c r="R72"/>
      <c r="S72"/>
    </row>
    <row r="73" spans="1:19" x14ac:dyDescent="0.25"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5"/>
      <c r="I102" s="22"/>
      <c r="L102"/>
      <c r="M102"/>
      <c r="N102"/>
      <c r="O102"/>
      <c r="P102"/>
      <c r="Q102"/>
      <c r="R102"/>
      <c r="S102"/>
    </row>
    <row r="103" spans="2:21" x14ac:dyDescent="0.25">
      <c r="H103" s="25"/>
      <c r="I103" s="22"/>
      <c r="L103"/>
      <c r="M103"/>
      <c r="N103"/>
      <c r="O103"/>
      <c r="P103"/>
      <c r="Q103"/>
      <c r="R103"/>
      <c r="S103"/>
    </row>
    <row r="104" spans="2:21" s="25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5" customFormat="1" x14ac:dyDescent="0.25">
      <c r="B105" s="6"/>
      <c r="C105" s="21"/>
      <c r="D105" s="21"/>
      <c r="E105" s="21"/>
      <c r="F105" s="21"/>
      <c r="G105" s="21"/>
      <c r="H105" s="27"/>
      <c r="I105" s="27"/>
      <c r="J105" s="28"/>
      <c r="K105" s="27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7"/>
      <c r="M107" s="27"/>
      <c r="N107" s="27"/>
      <c r="O107" s="27"/>
      <c r="P107" s="27"/>
      <c r="Q107" s="27"/>
      <c r="R107" s="27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1278-6C6D-4D35-9507-745531C1436B}">
  <sheetPr>
    <pageSetUpPr fitToPage="1"/>
  </sheetPr>
  <dimension ref="A1:AB208"/>
  <sheetViews>
    <sheetView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C21" sqref="C21:F2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B4" s="37"/>
      <c r="C4" s="37"/>
      <c r="D4" s="37"/>
      <c r="E4" s="37"/>
      <c r="F4" s="37"/>
      <c r="G4" s="3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spans="1:28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8" s="13" customFormat="1" ht="12.75" x14ac:dyDescent="0.2">
      <c r="B9" s="43"/>
      <c r="C9" s="43"/>
      <c r="D9" s="43"/>
      <c r="E9" s="43"/>
      <c r="F9" s="43"/>
      <c r="G9" s="43"/>
    </row>
    <row r="10" spans="1:28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8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45018</v>
      </c>
      <c r="B13" s="20"/>
      <c r="C13" s="21">
        <v>465230.36999999994</v>
      </c>
      <c r="F13" s="23">
        <v>5398.1599999999962</v>
      </c>
      <c r="G13"/>
      <c r="H13"/>
      <c r="I13"/>
      <c r="L13" s="21"/>
      <c r="M13" s="21"/>
      <c r="N13"/>
      <c r="O13"/>
      <c r="P13"/>
      <c r="Q13"/>
      <c r="R13"/>
      <c r="S13"/>
    </row>
    <row r="14" spans="1:28" x14ac:dyDescent="0.25">
      <c r="A14" s="20">
        <f t="shared" ref="A14:A64" si="0">A13+7</f>
        <v>45025</v>
      </c>
      <c r="B14" s="20"/>
      <c r="C14" s="21">
        <v>408766.25</v>
      </c>
      <c r="F14" s="23">
        <v>13650.769999999982</v>
      </c>
      <c r="G14"/>
      <c r="H14"/>
      <c r="I14"/>
      <c r="L14" s="21"/>
      <c r="M14" s="21"/>
      <c r="N14"/>
      <c r="O14"/>
      <c r="P14"/>
      <c r="Q14"/>
      <c r="R14"/>
      <c r="S14"/>
    </row>
    <row r="15" spans="1:28" x14ac:dyDescent="0.25">
      <c r="A15" s="20">
        <f t="shared" si="0"/>
        <v>45032</v>
      </c>
      <c r="B15" s="20"/>
      <c r="C15" s="21">
        <v>375017.18</v>
      </c>
      <c r="F15" s="23">
        <v>51349.830000000009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45039</v>
      </c>
      <c r="B16" s="20"/>
      <c r="C16" s="21">
        <v>739544.17</v>
      </c>
      <c r="F16" s="23">
        <v>-29335.850000000006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614306.5</v>
      </c>
      <c r="F17" s="23">
        <v>33316.090000000004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589411.02</v>
      </c>
      <c r="F18" s="23">
        <v>31300.33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536592.79</v>
      </c>
      <c r="F19" s="23">
        <v>40400.839999999982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410125.85000000003</v>
      </c>
      <c r="F20" s="23">
        <v>15215.439999999988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499743.24999999994</v>
      </c>
      <c r="F21" s="23">
        <v>56187.83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430262.52</v>
      </c>
      <c r="F22" s="23">
        <v>36564.839999999997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294842.47999999992</v>
      </c>
      <c r="F23" s="23">
        <v>41247.78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235008</v>
      </c>
      <c r="F24" s="23">
        <v>20784.230000000018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123980.48000000001</v>
      </c>
      <c r="F25" s="23">
        <v>297.46000000000458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0</v>
      </c>
      <c r="F26" s="23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0</v>
      </c>
      <c r="F27" s="23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0</v>
      </c>
      <c r="F28" s="23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0</v>
      </c>
      <c r="F29" s="23"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0</v>
      </c>
      <c r="F30" s="23"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0</v>
      </c>
      <c r="F31" s="23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0</v>
      </c>
      <c r="F32" s="23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0</v>
      </c>
      <c r="F33" s="23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0</v>
      </c>
      <c r="F34" s="23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0</v>
      </c>
      <c r="F35" s="23"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0</v>
      </c>
      <c r="F36" s="23"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0</v>
      </c>
      <c r="F37" s="23"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0</v>
      </c>
      <c r="F38" s="23"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0</v>
      </c>
      <c r="F39" s="23"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0</v>
      </c>
      <c r="F40" s="23"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0</v>
      </c>
      <c r="F41" s="23"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0</v>
      </c>
      <c r="F42" s="23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0</v>
      </c>
      <c r="F43" s="23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0</v>
      </c>
      <c r="F44" s="23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0</v>
      </c>
      <c r="F45" s="23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1763483.05</v>
      </c>
      <c r="F46" s="23">
        <v>53977.51999999999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1839379.62</v>
      </c>
      <c r="F47" s="23">
        <v>85285.479999999952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1481722.71</v>
      </c>
      <c r="F48" s="23">
        <v>144630.92000000001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1502989.81</v>
      </c>
      <c r="F49" s="23">
        <v>123176.35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1326685.1199999999</v>
      </c>
      <c r="F50" s="23">
        <v>-691529.34000000008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1198456.4100000001</v>
      </c>
      <c r="F51" s="23">
        <v>132926.15000000002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1762331.73</v>
      </c>
      <c r="F52" s="23">
        <v>133262.38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1290540.8900000001</v>
      </c>
      <c r="F53" s="23">
        <v>48853.720000000016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1593736.0500000003</v>
      </c>
      <c r="F54" s="23">
        <v>224413.16999999998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2230583.9300000002</v>
      </c>
      <c r="F55" s="23">
        <v>35542.889999999898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3115882.34</v>
      </c>
      <c r="F56" s="23">
        <v>29325.340000000084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2929485.32</v>
      </c>
      <c r="F57" s="23">
        <v>199034.86000000004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2143074.5099999998</v>
      </c>
      <c r="F58" s="23">
        <v>202218.19000000006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2515756.7800000003</v>
      </c>
      <c r="F59" s="23">
        <v>168129.01000000007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1952541.3499999999</v>
      </c>
      <c r="F60" s="23">
        <v>159199.12999999989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2464448.96</v>
      </c>
      <c r="F61" s="23">
        <v>112516.08000000002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1764992.19</v>
      </c>
      <c r="F62" s="23">
        <v>-10719.940000000002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2710159.59</v>
      </c>
      <c r="F63" s="23">
        <v>127955.33000000002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2415374.7999999998</v>
      </c>
      <c r="F64" s="23">
        <v>74746.270000000106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2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4">
        <f>SUM(C13:C66)</f>
        <v>43724456.019999996</v>
      </c>
      <c r="D67" s="31"/>
      <c r="E67" s="31"/>
      <c r="F67" s="42">
        <f>SUM(F13:F66)</f>
        <v>1669321.2600000002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5"/>
      <c r="D68" s="25"/>
      <c r="E68" s="25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6" t="s">
        <v>5</v>
      </c>
      <c r="B69" s="26"/>
      <c r="C69" s="25"/>
      <c r="D69" s="25"/>
      <c r="E69" s="25"/>
      <c r="F69" s="25"/>
      <c r="G69" s="25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7" t="s">
        <v>11</v>
      </c>
      <c r="B71" s="47"/>
      <c r="C71" s="47"/>
      <c r="D71" s="47"/>
      <c r="E71" s="47"/>
      <c r="F71" s="47"/>
      <c r="G71" s="47"/>
      <c r="H71" s="47"/>
      <c r="I71" s="47"/>
      <c r="J71" s="47"/>
      <c r="K71"/>
      <c r="L71"/>
      <c r="M71"/>
      <c r="N71"/>
      <c r="O71"/>
      <c r="P71"/>
      <c r="Q71"/>
      <c r="R71"/>
      <c r="S71"/>
    </row>
    <row r="72" spans="1:19" x14ac:dyDescent="0.25">
      <c r="A72" s="48" t="s">
        <v>10</v>
      </c>
      <c r="B72" s="48"/>
      <c r="C72" s="48"/>
      <c r="D72" s="48"/>
      <c r="E72" s="48"/>
      <c r="F72" s="48"/>
      <c r="G72" s="48"/>
      <c r="H72" s="48"/>
      <c r="I72" s="48"/>
      <c r="J72" s="48"/>
      <c r="K72"/>
      <c r="L72"/>
      <c r="M72"/>
      <c r="N72"/>
      <c r="O72"/>
      <c r="P72"/>
      <c r="Q72"/>
      <c r="R72"/>
      <c r="S72"/>
    </row>
    <row r="73" spans="1:19" x14ac:dyDescent="0.25"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5"/>
      <c r="I102" s="22"/>
      <c r="L102"/>
      <c r="M102"/>
      <c r="N102"/>
      <c r="O102"/>
      <c r="P102"/>
      <c r="Q102"/>
      <c r="R102"/>
      <c r="S102"/>
    </row>
    <row r="103" spans="2:21" x14ac:dyDescent="0.25">
      <c r="H103" s="25"/>
      <c r="I103" s="22"/>
      <c r="L103"/>
      <c r="M103"/>
      <c r="N103"/>
      <c r="O103"/>
      <c r="P103"/>
      <c r="Q103"/>
      <c r="R103"/>
      <c r="S103"/>
    </row>
    <row r="104" spans="2:21" s="25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5" customFormat="1" x14ac:dyDescent="0.25">
      <c r="B105" s="6"/>
      <c r="C105" s="21"/>
      <c r="D105" s="21"/>
      <c r="E105" s="21"/>
      <c r="F105" s="21"/>
      <c r="G105" s="21"/>
      <c r="H105" s="27"/>
      <c r="I105" s="27"/>
      <c r="J105" s="28"/>
      <c r="K105" s="27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7"/>
      <c r="M107" s="27"/>
      <c r="N107" s="27"/>
      <c r="O107" s="27"/>
      <c r="P107" s="27"/>
      <c r="Q107" s="27"/>
      <c r="R107" s="27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D13:E25">
    <cfRule type="cellIs" dxfId="10" priority="10" operator="equal">
      <formula>0</formula>
    </cfRule>
  </conditionalFormatting>
  <conditionalFormatting sqref="C13:C25">
    <cfRule type="cellIs" dxfId="9" priority="2" operator="equal">
      <formula>0</formula>
    </cfRule>
  </conditionalFormatting>
  <conditionalFormatting sqref="F13:F25">
    <cfRule type="cellIs" dxfId="8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EC87-CEA8-4CD8-9D74-0A5365728732}">
  <sheetPr>
    <pageSetUpPr fitToPage="1"/>
  </sheetPr>
  <dimension ref="A1:AB208"/>
  <sheetViews>
    <sheetView zoomScaleNormal="100" workbookViewId="0">
      <pane xSplit="2" ySplit="12" topLeftCell="C78" activePane="bottomRight" state="frozen"/>
      <selection activeCell="B33" sqref="B33"/>
      <selection pane="topRight" activeCell="B33" sqref="B33"/>
      <selection pane="bottomLeft" activeCell="B33" sqref="B33"/>
      <selection pane="bottomRight" activeCell="C66" sqref="C6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B4" s="37"/>
      <c r="C4" s="37"/>
      <c r="D4" s="37"/>
      <c r="E4" s="37"/>
      <c r="F4" s="37"/>
      <c r="G4" s="3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spans="1:28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8" s="13" customFormat="1" ht="12.75" x14ac:dyDescent="0.2">
      <c r="B9" s="39"/>
      <c r="C9" s="39"/>
      <c r="D9" s="40"/>
      <c r="E9" s="39"/>
      <c r="F9" s="39"/>
      <c r="G9" s="39"/>
    </row>
    <row r="10" spans="1:28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8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44654</v>
      </c>
      <c r="B13" s="20"/>
      <c r="G13"/>
      <c r="H13"/>
      <c r="I13"/>
      <c r="L13" s="21"/>
      <c r="M13" s="21"/>
      <c r="N13"/>
      <c r="O13"/>
      <c r="P13"/>
      <c r="Q13"/>
      <c r="R13"/>
      <c r="S13"/>
    </row>
    <row r="14" spans="1:28" x14ac:dyDescent="0.25">
      <c r="A14" s="20">
        <f t="shared" ref="A14:A64" si="0">A13+7</f>
        <v>44661</v>
      </c>
      <c r="B14" s="20"/>
      <c r="F14" s="21">
        <v>0</v>
      </c>
      <c r="G14"/>
      <c r="H14"/>
      <c r="I14"/>
      <c r="L14" s="21"/>
      <c r="M14" s="21"/>
      <c r="N14"/>
      <c r="O14"/>
      <c r="P14"/>
      <c r="Q14"/>
      <c r="R14"/>
      <c r="S14"/>
    </row>
    <row r="15" spans="1:28" x14ac:dyDescent="0.25">
      <c r="A15" s="20">
        <f t="shared" si="0"/>
        <v>44668</v>
      </c>
      <c r="B15" s="20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44675</v>
      </c>
      <c r="B16" s="20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67940.799999999988</v>
      </c>
      <c r="F27" s="21">
        <v>17052.21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243438.28000000003</v>
      </c>
      <c r="F28" s="23">
        <v>-19141.709999999995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124824.6</v>
      </c>
      <c r="F29" s="23">
        <v>32050.420000000006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204193.71</v>
      </c>
      <c r="F30" s="23">
        <v>10119.349999999993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213786.62</v>
      </c>
      <c r="F31" s="23">
        <v>8120.7699999999904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217708.86</v>
      </c>
      <c r="F32" s="23">
        <v>9700.34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262041.46999999994</v>
      </c>
      <c r="F33" s="23">
        <v>30289.549999999996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195045.19</v>
      </c>
      <c r="F34" s="23">
        <v>35918.06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369662.95</v>
      </c>
      <c r="F35" s="23">
        <v>34600.740000000013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232563.6</v>
      </c>
      <c r="F36" s="23">
        <v>31216.309999999983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334446.32</v>
      </c>
      <c r="F37" s="23">
        <v>5405.8600000000006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225523.16000000003</v>
      </c>
      <c r="F38" s="23">
        <v>7915.739999999998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450100.22</v>
      </c>
      <c r="F39" s="23">
        <v>20779.260000000009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368044.64</v>
      </c>
      <c r="F40" s="23">
        <v>16561.599999999988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287278.07</v>
      </c>
      <c r="F41" s="23">
        <v>-15448.730000000007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297235.26</v>
      </c>
      <c r="F42" s="23">
        <v>-880.72000000000844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276661.60000000003</v>
      </c>
      <c r="F43" s="23">
        <v>21920.1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233378.9</v>
      </c>
      <c r="F44" s="23">
        <v>29236.11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183012.36</v>
      </c>
      <c r="F45" s="23">
        <v>-5517.9000000000096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122993.8</v>
      </c>
      <c r="F46" s="23">
        <v>15078.05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121256.92</v>
      </c>
      <c r="F47" s="23">
        <v>2894.8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115044.12</v>
      </c>
      <c r="F48" s="23">
        <v>11336.46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154826.78000000003</v>
      </c>
      <c r="F49" s="23">
        <v>14051.130000000001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155403.79</v>
      </c>
      <c r="D50" s="21">
        <v>0</v>
      </c>
      <c r="E50" s="21">
        <v>0</v>
      </c>
      <c r="F50" s="23">
        <v>3914.880000000001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190673</v>
      </c>
      <c r="F51" s="23">
        <v>-546.73999999999978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193596.63</v>
      </c>
      <c r="F52" s="23">
        <v>5188.1699999999983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191142.81</v>
      </c>
      <c r="F53" s="23">
        <v>7245.0099999999966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200756.31</v>
      </c>
      <c r="F54" s="23">
        <v>-705.16000000000702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237185.64</v>
      </c>
      <c r="F55" s="23">
        <v>54925.07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246255.42</v>
      </c>
      <c r="F56" s="23">
        <v>29945.989999999994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183862.56</v>
      </c>
      <c r="F57" s="23">
        <v>18981.010000000002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185750.34999999998</v>
      </c>
      <c r="F58" s="23">
        <v>15044.360000000002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262633.98</v>
      </c>
      <c r="F59" s="23">
        <v>25234.76999999999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434486.86</v>
      </c>
      <c r="F60" s="23">
        <v>-16366.4899999999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698667.39</v>
      </c>
      <c r="F61" s="23">
        <v>-10933.990000000013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838391</v>
      </c>
      <c r="F62" s="23">
        <v>134410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636909.27</v>
      </c>
      <c r="F63" s="23">
        <v>7764.1299999999756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691369.85000000009</v>
      </c>
      <c r="F64" s="23">
        <v>13931.949999999997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4">
        <f>SUM(C27:C65)</f>
        <v>10648093.089999998</v>
      </c>
      <c r="D66" s="31"/>
      <c r="E66" s="31"/>
      <c r="F66" s="42">
        <f>SUM(F27:F65)</f>
        <v>601290.76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5"/>
      <c r="D67" s="25"/>
      <c r="E67" s="25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6" t="s">
        <v>5</v>
      </c>
      <c r="B68" s="26"/>
      <c r="C68" s="25"/>
      <c r="D68" s="25"/>
      <c r="E68" s="25"/>
      <c r="F68" s="25"/>
      <c r="G68" s="25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47" t="s">
        <v>9</v>
      </c>
      <c r="B69" s="47"/>
      <c r="C69" s="47"/>
      <c r="D69" s="47"/>
      <c r="E69" s="47"/>
      <c r="F69" s="47"/>
      <c r="G69" s="47"/>
      <c r="H69" s="47"/>
      <c r="I69" s="47"/>
      <c r="J69" s="47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47" t="s">
        <v>11</v>
      </c>
      <c r="B70" s="47"/>
      <c r="C70" s="47"/>
      <c r="D70" s="47"/>
      <c r="E70" s="47"/>
      <c r="F70" s="47"/>
      <c r="G70" s="47"/>
      <c r="H70" s="47"/>
      <c r="I70" s="47"/>
      <c r="J70" s="47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1" t="s">
        <v>13</v>
      </c>
      <c r="K71"/>
      <c r="L71"/>
      <c r="M71"/>
      <c r="N71"/>
      <c r="O71"/>
      <c r="P71"/>
      <c r="Q71"/>
      <c r="R71"/>
      <c r="S71"/>
    </row>
    <row r="72" spans="1:19" x14ac:dyDescent="0.25">
      <c r="A72" s="48" t="s">
        <v>10</v>
      </c>
      <c r="B72" s="48"/>
      <c r="C72" s="48"/>
      <c r="D72" s="48"/>
      <c r="E72" s="48"/>
      <c r="F72" s="48"/>
      <c r="G72" s="48"/>
      <c r="H72" s="48"/>
      <c r="I72" s="48"/>
      <c r="J72" s="48"/>
      <c r="K72"/>
      <c r="L72"/>
      <c r="M72"/>
      <c r="N72"/>
      <c r="O72"/>
      <c r="P72"/>
      <c r="Q72"/>
      <c r="R72"/>
      <c r="S72"/>
    </row>
    <row r="73" spans="1:19" x14ac:dyDescent="0.25"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5"/>
      <c r="I102" s="22"/>
      <c r="L102"/>
      <c r="M102"/>
      <c r="N102"/>
      <c r="O102"/>
      <c r="P102"/>
      <c r="Q102"/>
      <c r="R102"/>
      <c r="S102"/>
    </row>
    <row r="103" spans="2:21" x14ac:dyDescent="0.25">
      <c r="H103" s="25"/>
      <c r="I103" s="22"/>
      <c r="L103"/>
      <c r="M103"/>
      <c r="N103"/>
      <c r="O103"/>
      <c r="P103"/>
      <c r="Q103"/>
      <c r="R103"/>
      <c r="S103"/>
    </row>
    <row r="104" spans="2:21" s="25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5" customFormat="1" x14ac:dyDescent="0.25">
      <c r="B105" s="6"/>
      <c r="C105" s="21"/>
      <c r="D105" s="21"/>
      <c r="E105" s="21"/>
      <c r="F105" s="21"/>
      <c r="G105" s="21"/>
      <c r="H105" s="27"/>
      <c r="I105" s="27"/>
      <c r="J105" s="28"/>
      <c r="K105" s="27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7"/>
      <c r="M107" s="27"/>
      <c r="N107" s="27"/>
      <c r="O107" s="27"/>
      <c r="P107" s="27"/>
      <c r="Q107" s="27"/>
      <c r="R107" s="27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9:J69"/>
    <mergeCell ref="A70:J70"/>
    <mergeCell ref="A72:J72"/>
    <mergeCell ref="A6:J6"/>
    <mergeCell ref="B8:G8"/>
  </mergeCells>
  <conditionalFormatting sqref="C13:E13 C14:D35 E14:E16 F13:F16 E17:F28 E29:E35 C39:E64">
    <cfRule type="cellIs" dxfId="7" priority="11" operator="equal">
      <formula>0</formula>
    </cfRule>
  </conditionalFormatting>
  <conditionalFormatting sqref="F29:F35 F39:F40 F42:F62 F64">
    <cfRule type="cellIs" dxfId="6" priority="10" operator="equal">
      <formula>0</formula>
    </cfRule>
  </conditionalFormatting>
  <conditionalFormatting sqref="C36:E36">
    <cfRule type="cellIs" dxfId="5" priority="9" operator="equal">
      <formula>0</formula>
    </cfRule>
  </conditionalFormatting>
  <conditionalFormatting sqref="F36">
    <cfRule type="cellIs" dxfId="4" priority="8" operator="equal">
      <formula>0</formula>
    </cfRule>
  </conditionalFormatting>
  <conditionalFormatting sqref="C37:E38">
    <cfRule type="cellIs" dxfId="3" priority="5" operator="equal">
      <formula>0</formula>
    </cfRule>
  </conditionalFormatting>
  <conditionalFormatting sqref="F37:F38">
    <cfRule type="cellIs" dxfId="2" priority="4" operator="equal">
      <formula>0</formula>
    </cfRule>
  </conditionalFormatting>
  <conditionalFormatting sqref="F41">
    <cfRule type="cellIs" dxfId="1" priority="3" operator="equal">
      <formula>0</formula>
    </cfRule>
  </conditionalFormatting>
  <conditionalFormatting sqref="F63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A171"/>
  <sheetViews>
    <sheetView workbookViewId="0">
      <pane xSplit="1" ySplit="12" topLeftCell="B13" activePane="bottomRight" state="frozen"/>
      <selection activeCell="B33" sqref="B33"/>
      <selection pane="topRight" activeCell="B33" sqref="B33"/>
      <selection pane="bottomLeft" activeCell="B33" sqref="B33"/>
      <selection pane="bottomRight" activeCell="A13" sqref="A13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8.7109375" style="21" customWidth="1"/>
    <col min="4" max="4" width="12.85546875" style="21" bestFit="1" customWidth="1"/>
    <col min="5" max="5" width="8.7109375" style="21" customWidth="1"/>
    <col min="6" max="6" width="2.5703125" style="21" customWidth="1"/>
    <col min="7" max="7" width="7.7109375" style="21" customWidth="1"/>
    <col min="8" max="8" width="12.85546875" style="21" customWidth="1"/>
    <col min="9" max="9" width="11.5703125" style="21" customWidth="1"/>
    <col min="10" max="10" width="11.85546875" style="21" customWidth="1"/>
    <col min="11" max="11" width="2" style="22" customWidth="1"/>
    <col min="12" max="12" width="8.28515625" style="22" customWidth="1"/>
    <col min="13" max="13" width="11" style="21" customWidth="1"/>
    <col min="14" max="14" width="1.85546875" style="21" customWidth="1"/>
    <col min="15" max="15" width="11.85546875" style="21" bestFit="1" customWidth="1"/>
    <col min="16" max="16" width="11.5703125" style="21" customWidth="1"/>
    <col min="17" max="17" width="1.85546875" style="21" customWidth="1"/>
    <col min="18" max="18" width="12.85546875" style="21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7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"/>
      <c r="T1" s="2"/>
      <c r="U1" s="2"/>
      <c r="V1" s="2"/>
      <c r="W1" s="2"/>
    </row>
    <row r="2" spans="1:27" s="3" customFormat="1" ht="15.75" x14ac:dyDescent="0.25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"/>
      <c r="T2" s="2"/>
      <c r="U2" s="2"/>
      <c r="V2" s="2"/>
      <c r="W2" s="2"/>
    </row>
    <row r="3" spans="1:27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"/>
      <c r="T3" s="4"/>
      <c r="U3" s="4"/>
      <c r="V3" s="4"/>
      <c r="W3" s="4"/>
    </row>
    <row r="4" spans="1:27" s="3" customFormat="1" ht="18" x14ac:dyDescent="0.25">
      <c r="A4" s="37"/>
      <c r="B4" s="37"/>
      <c r="C4" s="37"/>
      <c r="D4" s="37"/>
      <c r="E4" s="3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7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7" s="10" customFormat="1" ht="15" customHeight="1" x14ac:dyDescent="0.25">
      <c r="A6" s="49" t="s">
        <v>8</v>
      </c>
      <c r="B6" s="45"/>
      <c r="C6" s="45"/>
      <c r="D6" s="45"/>
      <c r="E6" s="4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9"/>
      <c r="T6" s="29"/>
    </row>
    <row r="7" spans="1:27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7" s="13" customFormat="1" ht="25.5" customHeight="1" x14ac:dyDescent="0.2">
      <c r="A8" s="46" t="s">
        <v>7</v>
      </c>
      <c r="B8" s="46"/>
      <c r="C8" s="46"/>
      <c r="D8" s="46"/>
      <c r="E8" s="46"/>
    </row>
    <row r="9" spans="1:27" s="13" customFormat="1" ht="12" customHeight="1" x14ac:dyDescent="0.2">
      <c r="A9" s="38"/>
      <c r="B9" s="38"/>
      <c r="C9" s="38"/>
      <c r="D9" s="38"/>
      <c r="E9" s="38"/>
    </row>
    <row r="10" spans="1:27" s="13" customFormat="1" ht="12" customHeight="1" x14ac:dyDescent="0.2">
      <c r="A10" s="11"/>
      <c r="B10" s="15" t="s">
        <v>6</v>
      </c>
      <c r="C10" s="15"/>
      <c r="D10" s="15" t="s">
        <v>6</v>
      </c>
      <c r="E10" s="15"/>
      <c r="F10" s="12"/>
    </row>
    <row r="11" spans="1:27" s="17" customFormat="1" ht="12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17" customFormat="1" ht="12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x14ac:dyDescent="0.25">
      <c r="A14" s="20">
        <f t="shared" ref="A14:A28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7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7" x14ac:dyDescent="0.25">
      <c r="A16" s="20">
        <f t="shared" si="0"/>
        <v>44591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20">
        <f t="shared" si="0"/>
        <v>44598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20">
        <f t="shared" si="0"/>
        <v>44605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20">
        <f t="shared" si="0"/>
        <v>44612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20">
        <f t="shared" si="0"/>
        <v>44619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20">
        <f t="shared" si="0"/>
        <v>44626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20">
        <f t="shared" si="0"/>
        <v>44633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20">
        <f t="shared" si="0"/>
        <v>44640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20">
        <f t="shared" si="0"/>
        <v>44647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5">
      <c r="A25" s="20">
        <f t="shared" si="0"/>
        <v>44654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x14ac:dyDescent="0.25">
      <c r="A26" s="20">
        <f t="shared" si="0"/>
        <v>44661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25">
      <c r="A27" s="20">
        <f t="shared" si="0"/>
        <v>44668</v>
      </c>
      <c r="D27" s="23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25">
      <c r="A28" s="20">
        <f t="shared" si="0"/>
        <v>44675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5.75" thickBot="1" x14ac:dyDescent="0.3">
      <c r="A29" s="6" t="s">
        <v>1</v>
      </c>
      <c r="B29" s="24">
        <f>SUM(B13:B28)</f>
        <v>0</v>
      </c>
      <c r="C29" s="31"/>
      <c r="D29" s="24">
        <f>SUM(D13:D28)</f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5.75" thickTop="1" x14ac:dyDescent="0.25">
      <c r="B30" s="25"/>
      <c r="C30" s="25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A31" s="26" t="s">
        <v>5</v>
      </c>
      <c r="B31" s="25"/>
      <c r="C31" s="25"/>
      <c r="D31" s="25"/>
      <c r="E31" s="25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53.25" customHeight="1" x14ac:dyDescent="0.25">
      <c r="A32" s="47" t="s">
        <v>9</v>
      </c>
      <c r="B32" s="47"/>
      <c r="C32" s="47"/>
      <c r="D32" s="47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6.25" customHeight="1" x14ac:dyDescent="0.25">
      <c r="A33" s="47" t="s">
        <v>11</v>
      </c>
      <c r="B33" s="47"/>
      <c r="C33" s="47"/>
      <c r="D33" s="47"/>
      <c r="E33" s="47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31.5" customHeight="1" x14ac:dyDescent="0.25">
      <c r="A34" s="48" t="s">
        <v>10</v>
      </c>
      <c r="B34" s="48"/>
      <c r="C34" s="48"/>
      <c r="D34" s="48"/>
      <c r="E34" s="48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E35" s="22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E36" s="22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E37" s="22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5">
      <c r="E38" s="22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5">
      <c r="E39" s="22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5">
      <c r="E40" s="22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5">
      <c r="E41" s="22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5">
      <c r="E42" s="2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5">
      <c r="E43" s="22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5">
      <c r="E44" s="22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5">
      <c r="E45" s="2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25">
      <c r="E46" s="22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5">
      <c r="E47" s="22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5">
      <c r="E48" s="22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5:18" x14ac:dyDescent="0.25">
      <c r="E49" s="22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5:18" x14ac:dyDescent="0.25">
      <c r="E50" s="22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5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5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5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5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5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5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5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5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5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5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5:18" x14ac:dyDescent="0.25"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5:18" x14ac:dyDescent="0.25"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5:18" x14ac:dyDescent="0.25"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5:18" x14ac:dyDescent="0.25"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20" x14ac:dyDescent="0.25">
      <c r="F65" s="25"/>
      <c r="G65" s="22"/>
      <c r="K65"/>
      <c r="L65"/>
      <c r="M65"/>
      <c r="N65"/>
      <c r="O65"/>
      <c r="P65"/>
      <c r="Q65"/>
      <c r="R65"/>
    </row>
    <row r="66" spans="1:20" x14ac:dyDescent="0.25">
      <c r="F66" s="25"/>
      <c r="G66" s="22"/>
      <c r="K66"/>
      <c r="L66"/>
      <c r="M66"/>
      <c r="N66"/>
      <c r="O66"/>
      <c r="P66"/>
      <c r="Q66"/>
      <c r="R66"/>
    </row>
    <row r="67" spans="1:20" s="25" customFormat="1" x14ac:dyDescent="0.25">
      <c r="A67" s="6"/>
      <c r="B67" s="21"/>
      <c r="C67" s="21"/>
      <c r="D67" s="21"/>
      <c r="E67" s="21"/>
      <c r="F67" s="21"/>
      <c r="G67" s="21"/>
      <c r="H67" s="22"/>
      <c r="I67" s="21"/>
      <c r="J67" s="21"/>
      <c r="L67" s="22"/>
      <c r="M67" s="21"/>
      <c r="N67" s="21"/>
      <c r="O67" s="21"/>
      <c r="P67" s="21"/>
      <c r="Q67" s="21"/>
      <c r="R67" s="21"/>
    </row>
    <row r="68" spans="1:20" s="25" customFormat="1" x14ac:dyDescent="0.25">
      <c r="A68" s="6"/>
      <c r="B68" s="21"/>
      <c r="C68" s="21"/>
      <c r="D68" s="21"/>
      <c r="E68" s="21"/>
      <c r="F68" s="27"/>
      <c r="G68" s="27"/>
      <c r="H68" s="28"/>
      <c r="I68" s="27"/>
      <c r="J68" s="27"/>
      <c r="L68" s="22"/>
      <c r="M68" s="21"/>
      <c r="N68" s="21"/>
      <c r="O68" s="21"/>
      <c r="P68" s="21"/>
      <c r="Q68" s="21"/>
      <c r="R68" s="21"/>
    </row>
    <row r="69" spans="1:20" x14ac:dyDescent="0.25">
      <c r="G69" s="22"/>
      <c r="K69" s="21"/>
      <c r="L69" s="21"/>
      <c r="S69" s="21"/>
      <c r="T69" s="21"/>
    </row>
    <row r="70" spans="1:20" x14ac:dyDescent="0.25">
      <c r="G70" s="22"/>
      <c r="K70" s="27"/>
      <c r="L70" s="27"/>
      <c r="M70" s="27"/>
      <c r="N70" s="27"/>
      <c r="O70" s="27"/>
      <c r="P70" s="27"/>
      <c r="Q70" s="27"/>
      <c r="S70" s="21"/>
      <c r="T70" s="21"/>
    </row>
    <row r="71" spans="1:20" x14ac:dyDescent="0.25">
      <c r="G71" s="22"/>
    </row>
    <row r="72" spans="1:20" x14ac:dyDescent="0.25">
      <c r="G72" s="22"/>
    </row>
    <row r="73" spans="1:20" x14ac:dyDescent="0.25">
      <c r="G73" s="22"/>
    </row>
    <row r="74" spans="1:20" x14ac:dyDescent="0.25">
      <c r="G74" s="22"/>
    </row>
    <row r="75" spans="1:20" x14ac:dyDescent="0.25">
      <c r="G75" s="22"/>
    </row>
    <row r="76" spans="1:20" x14ac:dyDescent="0.25">
      <c r="G76" s="22"/>
    </row>
    <row r="77" spans="1:20" x14ac:dyDescent="0.25">
      <c r="G77" s="22"/>
    </row>
    <row r="78" spans="1:20" x14ac:dyDescent="0.25">
      <c r="G78" s="22"/>
    </row>
    <row r="79" spans="1:20" x14ac:dyDescent="0.25">
      <c r="G79" s="22"/>
    </row>
    <row r="80" spans="1:20" x14ac:dyDescent="0.25">
      <c r="G80" s="22"/>
    </row>
    <row r="81" spans="1:23" s="21" customFormat="1" x14ac:dyDescent="0.25">
      <c r="A81" s="6"/>
      <c r="G81" s="22"/>
      <c r="K81" s="22"/>
      <c r="L81" s="22"/>
      <c r="S81"/>
      <c r="T81"/>
      <c r="U81"/>
      <c r="V81"/>
      <c r="W81"/>
    </row>
    <row r="82" spans="1:23" s="21" customFormat="1" x14ac:dyDescent="0.25">
      <c r="A82" s="6"/>
      <c r="G82" s="22"/>
      <c r="K82" s="22"/>
      <c r="L82" s="22"/>
      <c r="S82"/>
      <c r="T82"/>
      <c r="U82"/>
      <c r="V82"/>
      <c r="W82"/>
    </row>
    <row r="83" spans="1:23" s="21" customFormat="1" x14ac:dyDescent="0.25">
      <c r="A83" s="6"/>
      <c r="G83" s="22"/>
      <c r="K83" s="22"/>
      <c r="L83" s="22"/>
      <c r="S83"/>
      <c r="T83"/>
      <c r="U83"/>
      <c r="V83"/>
      <c r="W83"/>
    </row>
    <row r="84" spans="1:23" s="21" customFormat="1" x14ac:dyDescent="0.25">
      <c r="A84" s="6"/>
      <c r="G84" s="22"/>
      <c r="K84" s="22"/>
      <c r="L84" s="22"/>
      <c r="S84"/>
      <c r="T84"/>
      <c r="U84"/>
      <c r="V84"/>
      <c r="W84"/>
    </row>
    <row r="85" spans="1:23" s="21" customFormat="1" x14ac:dyDescent="0.25">
      <c r="A85" s="6"/>
      <c r="G85" s="22"/>
      <c r="K85" s="22"/>
      <c r="L85" s="22"/>
      <c r="S85"/>
      <c r="T85"/>
      <c r="U85"/>
      <c r="V85"/>
      <c r="W85"/>
    </row>
    <row r="86" spans="1:23" s="21" customFormat="1" x14ac:dyDescent="0.25">
      <c r="A86" s="6"/>
      <c r="G86" s="22"/>
      <c r="K86" s="22"/>
      <c r="L86" s="22"/>
      <c r="S86"/>
      <c r="T86"/>
      <c r="U86"/>
      <c r="V86"/>
      <c r="W86"/>
    </row>
    <row r="87" spans="1:23" s="21" customFormat="1" x14ac:dyDescent="0.25">
      <c r="A87" s="6"/>
      <c r="G87" s="22"/>
      <c r="K87" s="22"/>
      <c r="L87" s="22"/>
      <c r="S87"/>
      <c r="T87"/>
      <c r="U87"/>
      <c r="V87"/>
      <c r="W87"/>
    </row>
    <row r="88" spans="1:23" s="21" customFormat="1" x14ac:dyDescent="0.25">
      <c r="A88" s="6"/>
      <c r="G88" s="22"/>
      <c r="K88" s="22"/>
      <c r="L88" s="22"/>
      <c r="S88"/>
      <c r="T88"/>
      <c r="U88"/>
      <c r="V88"/>
      <c r="W88"/>
    </row>
    <row r="89" spans="1:23" s="21" customFormat="1" x14ac:dyDescent="0.25">
      <c r="A89" s="6"/>
      <c r="G89" s="22"/>
      <c r="K89" s="22"/>
      <c r="L89" s="22"/>
      <c r="S89"/>
      <c r="T89"/>
      <c r="U89"/>
      <c r="V89"/>
      <c r="W89"/>
    </row>
    <row r="90" spans="1:23" s="21" customFormat="1" x14ac:dyDescent="0.25">
      <c r="A90" s="6"/>
      <c r="G90" s="22"/>
      <c r="K90" s="22"/>
      <c r="L90" s="22"/>
      <c r="S90"/>
      <c r="T90"/>
      <c r="U90"/>
      <c r="V90"/>
      <c r="W90"/>
    </row>
    <row r="91" spans="1:23" s="21" customFormat="1" x14ac:dyDescent="0.25">
      <c r="A91" s="6"/>
      <c r="G91" s="22"/>
      <c r="K91" s="22"/>
      <c r="L91" s="22"/>
      <c r="S91"/>
      <c r="T91"/>
      <c r="U91"/>
      <c r="V91"/>
      <c r="W91"/>
    </row>
    <row r="92" spans="1:23" s="21" customFormat="1" x14ac:dyDescent="0.25">
      <c r="A92" s="6"/>
      <c r="G92" s="22"/>
      <c r="K92" s="22"/>
      <c r="L92" s="22"/>
      <c r="S92"/>
      <c r="T92"/>
      <c r="U92"/>
      <c r="V92"/>
      <c r="W92"/>
    </row>
    <row r="93" spans="1:23" s="21" customFormat="1" x14ac:dyDescent="0.25">
      <c r="A93" s="6"/>
      <c r="G93" s="22"/>
      <c r="K93" s="22"/>
      <c r="L93" s="22"/>
      <c r="S93"/>
      <c r="T93"/>
      <c r="U93"/>
      <c r="V93"/>
      <c r="W93"/>
    </row>
    <row r="94" spans="1:23" s="21" customFormat="1" x14ac:dyDescent="0.25">
      <c r="A94" s="6"/>
      <c r="G94" s="22"/>
      <c r="K94" s="22"/>
      <c r="L94" s="22"/>
      <c r="S94"/>
      <c r="T94"/>
      <c r="U94"/>
      <c r="V94"/>
      <c r="W94"/>
    </row>
    <row r="95" spans="1:23" s="21" customFormat="1" x14ac:dyDescent="0.25">
      <c r="A95" s="6"/>
      <c r="G95" s="22"/>
      <c r="K95" s="22"/>
      <c r="L95" s="22"/>
      <c r="S95"/>
      <c r="T95"/>
      <c r="U95"/>
      <c r="V95"/>
      <c r="W95"/>
    </row>
    <row r="96" spans="1:23" s="21" customFormat="1" x14ac:dyDescent="0.25">
      <c r="A96" s="6"/>
      <c r="G96" s="22"/>
      <c r="K96" s="22"/>
      <c r="L96" s="22"/>
      <c r="S96"/>
      <c r="T96"/>
      <c r="U96"/>
      <c r="V96"/>
      <c r="W96"/>
    </row>
    <row r="97" spans="1:23" s="21" customFormat="1" x14ac:dyDescent="0.25">
      <c r="A97" s="6"/>
      <c r="G97" s="22"/>
      <c r="K97" s="22"/>
      <c r="L97" s="22"/>
      <c r="S97"/>
      <c r="T97"/>
      <c r="U97"/>
      <c r="V97"/>
      <c r="W97"/>
    </row>
    <row r="98" spans="1:23" s="21" customFormat="1" x14ac:dyDescent="0.25">
      <c r="A98" s="6"/>
      <c r="G98" s="22"/>
      <c r="K98" s="22"/>
      <c r="L98" s="22"/>
      <c r="S98"/>
      <c r="T98"/>
      <c r="U98"/>
      <c r="V98"/>
      <c r="W98"/>
    </row>
    <row r="99" spans="1:23" s="21" customFormat="1" x14ac:dyDescent="0.25">
      <c r="A99" s="6"/>
      <c r="G99" s="22"/>
      <c r="K99" s="22"/>
      <c r="L99" s="22"/>
      <c r="S99"/>
      <c r="T99"/>
      <c r="U99"/>
      <c r="V99"/>
      <c r="W99"/>
    </row>
    <row r="100" spans="1:23" s="21" customFormat="1" x14ac:dyDescent="0.25">
      <c r="A100" s="6"/>
      <c r="G100" s="22"/>
      <c r="K100" s="22"/>
      <c r="L100" s="22"/>
      <c r="S100"/>
      <c r="T100"/>
      <c r="U100"/>
      <c r="V100"/>
      <c r="W100"/>
    </row>
    <row r="101" spans="1:23" s="21" customFormat="1" x14ac:dyDescent="0.25">
      <c r="A101" s="6"/>
      <c r="G101" s="22"/>
      <c r="K101" s="22"/>
      <c r="L101" s="22"/>
      <c r="S101"/>
      <c r="T101"/>
      <c r="U101"/>
      <c r="V101"/>
      <c r="W101"/>
    </row>
    <row r="102" spans="1:23" s="21" customFormat="1" x14ac:dyDescent="0.25">
      <c r="A102" s="6"/>
      <c r="G102" s="22"/>
      <c r="K102" s="22"/>
      <c r="L102" s="22"/>
      <c r="S102"/>
      <c r="T102"/>
      <c r="U102"/>
      <c r="V102"/>
      <c r="W102"/>
    </row>
    <row r="103" spans="1:23" s="21" customFormat="1" x14ac:dyDescent="0.25">
      <c r="A103" s="6"/>
      <c r="G103" s="22"/>
      <c r="K103" s="22"/>
      <c r="L103" s="22"/>
      <c r="S103"/>
      <c r="T103"/>
      <c r="U103"/>
      <c r="V103"/>
      <c r="W103"/>
    </row>
    <row r="104" spans="1:23" s="21" customFormat="1" x14ac:dyDescent="0.25">
      <c r="A104" s="6"/>
      <c r="G104" s="22"/>
      <c r="K104" s="22"/>
      <c r="L104" s="22"/>
      <c r="S104"/>
      <c r="T104"/>
      <c r="U104"/>
      <c r="V104"/>
      <c r="W104"/>
    </row>
    <row r="105" spans="1:23" s="21" customFormat="1" x14ac:dyDescent="0.25">
      <c r="A105" s="6"/>
      <c r="G105" s="22"/>
      <c r="K105" s="22"/>
      <c r="L105" s="22"/>
      <c r="S105"/>
      <c r="T105"/>
      <c r="U105"/>
      <c r="V105"/>
      <c r="W105"/>
    </row>
    <row r="106" spans="1:23" s="21" customFormat="1" x14ac:dyDescent="0.25">
      <c r="A106" s="6"/>
      <c r="G106" s="22"/>
      <c r="K106" s="22"/>
      <c r="L106" s="22"/>
      <c r="S106"/>
      <c r="T106"/>
      <c r="U106"/>
      <c r="V106"/>
      <c r="W106"/>
    </row>
    <row r="107" spans="1:23" s="21" customFormat="1" x14ac:dyDescent="0.25">
      <c r="A107" s="6"/>
      <c r="G107" s="22"/>
      <c r="K107" s="22"/>
      <c r="L107" s="22"/>
      <c r="S107"/>
      <c r="T107"/>
      <c r="U107"/>
      <c r="V107"/>
      <c r="W107"/>
    </row>
    <row r="108" spans="1:23" s="21" customFormat="1" x14ac:dyDescent="0.25">
      <c r="A108" s="6"/>
      <c r="G108" s="22"/>
      <c r="K108" s="22"/>
      <c r="L108" s="22"/>
      <c r="S108"/>
      <c r="T108"/>
      <c r="U108"/>
      <c r="V108"/>
      <c r="W108"/>
    </row>
    <row r="109" spans="1:23" s="21" customFormat="1" x14ac:dyDescent="0.25">
      <c r="A109" s="6"/>
      <c r="G109" s="22"/>
      <c r="K109" s="22"/>
      <c r="L109" s="22"/>
      <c r="S109"/>
      <c r="T109"/>
      <c r="U109"/>
      <c r="V109"/>
      <c r="W109"/>
    </row>
    <row r="110" spans="1:23" s="21" customFormat="1" x14ac:dyDescent="0.25">
      <c r="A110" s="6"/>
      <c r="G110" s="22"/>
      <c r="K110" s="22"/>
      <c r="L110" s="22"/>
      <c r="S110"/>
      <c r="T110"/>
      <c r="U110"/>
      <c r="V110"/>
      <c r="W110"/>
    </row>
    <row r="111" spans="1:23" s="21" customFormat="1" x14ac:dyDescent="0.25">
      <c r="A111" s="6"/>
      <c r="G111" s="22"/>
      <c r="K111" s="22"/>
      <c r="L111" s="22"/>
      <c r="S111"/>
      <c r="T111"/>
      <c r="U111"/>
      <c r="V111"/>
      <c r="W111"/>
    </row>
    <row r="112" spans="1:23" s="21" customFormat="1" x14ac:dyDescent="0.25">
      <c r="A112" s="6"/>
      <c r="G112" s="22"/>
      <c r="K112" s="22"/>
      <c r="L112" s="22"/>
      <c r="S112"/>
      <c r="T112"/>
      <c r="U112"/>
      <c r="V112"/>
      <c r="W112"/>
    </row>
    <row r="113" spans="1:23" s="21" customFormat="1" x14ac:dyDescent="0.25">
      <c r="A113" s="6"/>
      <c r="G113" s="22"/>
      <c r="K113" s="22"/>
      <c r="L113" s="22"/>
      <c r="S113"/>
      <c r="T113"/>
      <c r="U113"/>
      <c r="V113"/>
      <c r="W113"/>
    </row>
    <row r="114" spans="1:23" s="21" customFormat="1" x14ac:dyDescent="0.25">
      <c r="A114" s="6"/>
      <c r="G114" s="22"/>
      <c r="K114" s="22"/>
      <c r="L114" s="22"/>
      <c r="S114"/>
      <c r="T114"/>
      <c r="U114"/>
      <c r="V114"/>
      <c r="W114"/>
    </row>
    <row r="115" spans="1:23" s="21" customFormat="1" x14ac:dyDescent="0.25">
      <c r="A115" s="6"/>
      <c r="G115" s="22"/>
      <c r="K115" s="22"/>
      <c r="L115" s="22"/>
      <c r="S115"/>
      <c r="T115"/>
      <c r="U115"/>
      <c r="V115"/>
      <c r="W115"/>
    </row>
    <row r="116" spans="1:23" s="21" customFormat="1" x14ac:dyDescent="0.25">
      <c r="A116" s="6"/>
      <c r="G116" s="22"/>
      <c r="K116" s="22"/>
      <c r="L116" s="22"/>
      <c r="S116"/>
      <c r="T116"/>
      <c r="U116"/>
      <c r="V116"/>
      <c r="W116"/>
    </row>
    <row r="117" spans="1:23" s="21" customFormat="1" x14ac:dyDescent="0.25">
      <c r="A117" s="6"/>
      <c r="G117" s="22"/>
      <c r="K117" s="22"/>
      <c r="L117" s="22"/>
      <c r="S117"/>
      <c r="T117"/>
      <c r="U117"/>
      <c r="V117"/>
      <c r="W117"/>
    </row>
    <row r="118" spans="1:23" s="21" customFormat="1" x14ac:dyDescent="0.25">
      <c r="A118" s="6"/>
      <c r="G118" s="22"/>
      <c r="K118" s="22"/>
      <c r="L118" s="22"/>
      <c r="S118"/>
      <c r="T118"/>
      <c r="U118"/>
      <c r="V118"/>
      <c r="W118"/>
    </row>
    <row r="119" spans="1:23" s="21" customFormat="1" x14ac:dyDescent="0.25">
      <c r="A119" s="6"/>
      <c r="G119" s="22"/>
      <c r="K119" s="22"/>
      <c r="L119" s="22"/>
      <c r="S119"/>
      <c r="T119"/>
      <c r="U119"/>
      <c r="V119"/>
      <c r="W119"/>
    </row>
    <row r="120" spans="1:23" s="21" customFormat="1" x14ac:dyDescent="0.25">
      <c r="A120" s="6"/>
      <c r="G120" s="22"/>
      <c r="K120" s="22"/>
      <c r="L120" s="22"/>
      <c r="S120"/>
      <c r="T120"/>
      <c r="U120"/>
      <c r="V120"/>
      <c r="W120"/>
    </row>
    <row r="121" spans="1:23" s="21" customFormat="1" x14ac:dyDescent="0.25">
      <c r="A121" s="6"/>
      <c r="G121" s="22"/>
      <c r="K121" s="22"/>
      <c r="L121" s="22"/>
      <c r="S121"/>
      <c r="T121"/>
      <c r="U121"/>
      <c r="V121"/>
      <c r="W121"/>
    </row>
    <row r="122" spans="1:23" s="21" customFormat="1" x14ac:dyDescent="0.25">
      <c r="A122" s="6"/>
      <c r="G122" s="22"/>
      <c r="K122" s="22"/>
      <c r="L122" s="22"/>
      <c r="S122"/>
      <c r="T122"/>
      <c r="U122"/>
      <c r="V122"/>
      <c r="W122"/>
    </row>
    <row r="123" spans="1:23" s="21" customFormat="1" x14ac:dyDescent="0.25">
      <c r="A123" s="6"/>
      <c r="G123" s="22"/>
      <c r="K123" s="22"/>
      <c r="L123" s="22"/>
      <c r="S123"/>
      <c r="T123"/>
      <c r="U123"/>
      <c r="V123"/>
      <c r="W123"/>
    </row>
    <row r="124" spans="1:23" s="21" customFormat="1" x14ac:dyDescent="0.25">
      <c r="A124" s="6"/>
      <c r="G124" s="22"/>
      <c r="K124" s="22"/>
      <c r="L124" s="22"/>
      <c r="S124"/>
      <c r="T124"/>
      <c r="U124"/>
      <c r="V124"/>
      <c r="W124"/>
    </row>
    <row r="125" spans="1:23" s="21" customFormat="1" x14ac:dyDescent="0.25">
      <c r="A125" s="6"/>
      <c r="G125" s="22"/>
      <c r="K125" s="22"/>
      <c r="L125" s="22"/>
      <c r="S125"/>
      <c r="T125"/>
      <c r="U125"/>
      <c r="V125"/>
      <c r="W125"/>
    </row>
    <row r="126" spans="1:23" s="21" customFormat="1" x14ac:dyDescent="0.25">
      <c r="A126" s="6"/>
      <c r="G126" s="22"/>
      <c r="K126" s="22"/>
      <c r="L126" s="22"/>
      <c r="S126"/>
      <c r="T126"/>
      <c r="U126"/>
      <c r="V126"/>
      <c r="W126"/>
    </row>
    <row r="127" spans="1:23" s="21" customFormat="1" x14ac:dyDescent="0.25">
      <c r="A127" s="6"/>
      <c r="G127" s="22"/>
      <c r="K127" s="22"/>
      <c r="L127" s="22"/>
      <c r="S127"/>
      <c r="T127"/>
      <c r="U127"/>
      <c r="V127"/>
      <c r="W127"/>
    </row>
    <row r="128" spans="1:23" s="21" customFormat="1" x14ac:dyDescent="0.25">
      <c r="A128" s="6"/>
      <c r="G128" s="22"/>
      <c r="K128" s="22"/>
      <c r="L128" s="22"/>
      <c r="S128"/>
      <c r="T128"/>
      <c r="U128"/>
      <c r="V128"/>
      <c r="W128"/>
    </row>
    <row r="129" spans="1:23" s="21" customFormat="1" x14ac:dyDescent="0.25">
      <c r="A129" s="6"/>
      <c r="G129" s="22"/>
      <c r="K129" s="22"/>
      <c r="L129" s="22"/>
      <c r="S129"/>
      <c r="T129"/>
      <c r="U129"/>
      <c r="V129"/>
      <c r="W129"/>
    </row>
    <row r="130" spans="1:23" s="21" customFormat="1" x14ac:dyDescent="0.25">
      <c r="A130" s="6"/>
      <c r="G130" s="22"/>
      <c r="K130" s="22"/>
      <c r="L130" s="22"/>
      <c r="S130"/>
      <c r="T130"/>
      <c r="U130"/>
      <c r="V130"/>
      <c r="W130"/>
    </row>
    <row r="131" spans="1:23" s="21" customFormat="1" x14ac:dyDescent="0.25">
      <c r="A131" s="6"/>
      <c r="G131" s="22"/>
      <c r="K131" s="22"/>
      <c r="L131" s="22"/>
      <c r="S131"/>
      <c r="T131"/>
      <c r="U131"/>
      <c r="V131"/>
      <c r="W131"/>
    </row>
    <row r="132" spans="1:23" s="21" customFormat="1" x14ac:dyDescent="0.25">
      <c r="A132" s="6"/>
      <c r="G132" s="22"/>
      <c r="K132" s="22"/>
      <c r="L132" s="22"/>
      <c r="S132"/>
      <c r="T132"/>
      <c r="U132"/>
      <c r="V132"/>
      <c r="W132"/>
    </row>
    <row r="133" spans="1:23" s="21" customFormat="1" x14ac:dyDescent="0.25">
      <c r="A133" s="6"/>
      <c r="G133" s="22"/>
      <c r="K133" s="22"/>
      <c r="L133" s="22"/>
      <c r="S133"/>
      <c r="T133"/>
      <c r="U133"/>
      <c r="V133"/>
      <c r="W133"/>
    </row>
    <row r="134" spans="1:23" s="21" customFormat="1" x14ac:dyDescent="0.25">
      <c r="A134" s="6"/>
      <c r="G134" s="22"/>
      <c r="K134" s="22"/>
      <c r="L134" s="22"/>
      <c r="S134"/>
      <c r="T134"/>
      <c r="U134"/>
      <c r="V134"/>
      <c r="W134"/>
    </row>
    <row r="135" spans="1:23" s="21" customFormat="1" x14ac:dyDescent="0.25">
      <c r="A135" s="6"/>
      <c r="G135" s="22"/>
      <c r="K135" s="22"/>
      <c r="L135" s="22"/>
      <c r="S135"/>
      <c r="T135"/>
      <c r="U135"/>
      <c r="V135"/>
      <c r="W135"/>
    </row>
    <row r="136" spans="1:23" s="21" customFormat="1" x14ac:dyDescent="0.25">
      <c r="A136" s="6"/>
      <c r="G136" s="22"/>
      <c r="K136" s="22"/>
      <c r="L136" s="22"/>
      <c r="S136"/>
      <c r="T136"/>
      <c r="U136"/>
      <c r="V136"/>
      <c r="W136"/>
    </row>
    <row r="137" spans="1:23" s="21" customFormat="1" x14ac:dyDescent="0.25">
      <c r="A137" s="6"/>
      <c r="G137" s="22"/>
      <c r="K137" s="22"/>
      <c r="L137" s="22"/>
      <c r="S137"/>
      <c r="T137"/>
      <c r="U137"/>
      <c r="V137"/>
      <c r="W137"/>
    </row>
    <row r="138" spans="1:23" s="21" customFormat="1" x14ac:dyDescent="0.25">
      <c r="A138" s="6"/>
      <c r="G138" s="22"/>
      <c r="K138" s="22"/>
      <c r="L138" s="22"/>
      <c r="S138"/>
      <c r="T138"/>
      <c r="U138"/>
      <c r="V138"/>
      <c r="W138"/>
    </row>
    <row r="139" spans="1:23" s="21" customFormat="1" x14ac:dyDescent="0.25">
      <c r="A139" s="6"/>
      <c r="G139" s="22"/>
      <c r="K139" s="22"/>
      <c r="L139" s="22"/>
      <c r="S139"/>
      <c r="T139"/>
      <c r="U139"/>
      <c r="V139"/>
      <c r="W139"/>
    </row>
    <row r="140" spans="1:23" s="21" customFormat="1" x14ac:dyDescent="0.25">
      <c r="A140" s="6"/>
      <c r="G140" s="22"/>
      <c r="K140" s="22"/>
      <c r="L140" s="22"/>
      <c r="S140"/>
      <c r="T140"/>
      <c r="U140"/>
      <c r="V140"/>
      <c r="W140"/>
    </row>
    <row r="141" spans="1:23" s="21" customFormat="1" x14ac:dyDescent="0.25">
      <c r="A141" s="6"/>
      <c r="G141" s="22"/>
      <c r="K141" s="22"/>
      <c r="L141" s="22"/>
      <c r="S141"/>
      <c r="T141"/>
      <c r="U141"/>
      <c r="V141"/>
      <c r="W141"/>
    </row>
    <row r="142" spans="1:23" s="21" customFormat="1" x14ac:dyDescent="0.25">
      <c r="A142" s="6"/>
      <c r="G142" s="22"/>
      <c r="K142" s="22"/>
      <c r="L142" s="22"/>
      <c r="S142"/>
      <c r="T142"/>
      <c r="U142"/>
      <c r="V142"/>
      <c r="W142"/>
    </row>
    <row r="143" spans="1:23" s="21" customFormat="1" x14ac:dyDescent="0.25">
      <c r="A143" s="6"/>
      <c r="G143" s="22"/>
      <c r="K143" s="22"/>
      <c r="L143" s="22"/>
      <c r="S143"/>
      <c r="T143"/>
      <c r="U143"/>
      <c r="V143"/>
      <c r="W143"/>
    </row>
    <row r="144" spans="1:23" s="21" customFormat="1" x14ac:dyDescent="0.25">
      <c r="A144" s="6"/>
      <c r="G144" s="22"/>
      <c r="K144" s="22"/>
      <c r="L144" s="22"/>
      <c r="S144"/>
      <c r="T144"/>
      <c r="U144"/>
      <c r="V144"/>
      <c r="W144"/>
    </row>
    <row r="145" spans="1:23" s="21" customFormat="1" x14ac:dyDescent="0.25">
      <c r="A145" s="6"/>
      <c r="G145" s="22"/>
      <c r="K145" s="22"/>
      <c r="L145" s="22"/>
      <c r="S145"/>
      <c r="T145"/>
      <c r="U145"/>
      <c r="V145"/>
      <c r="W145"/>
    </row>
    <row r="146" spans="1:23" s="21" customFormat="1" x14ac:dyDescent="0.25">
      <c r="A146" s="6"/>
      <c r="G146" s="22"/>
      <c r="K146" s="22"/>
      <c r="L146" s="22"/>
      <c r="S146"/>
      <c r="T146"/>
      <c r="U146"/>
      <c r="V146"/>
      <c r="W146"/>
    </row>
    <row r="147" spans="1:23" s="21" customFormat="1" x14ac:dyDescent="0.25">
      <c r="A147" s="6"/>
      <c r="G147" s="22"/>
      <c r="K147" s="22"/>
      <c r="L147" s="22"/>
      <c r="S147"/>
      <c r="T147"/>
      <c r="U147"/>
      <c r="V147"/>
      <c r="W147"/>
    </row>
    <row r="148" spans="1:23" s="21" customFormat="1" x14ac:dyDescent="0.25">
      <c r="A148" s="6"/>
      <c r="G148" s="22"/>
      <c r="K148" s="22"/>
      <c r="L148" s="22"/>
      <c r="S148"/>
      <c r="T148"/>
      <c r="U148"/>
      <c r="V148"/>
      <c r="W148"/>
    </row>
    <row r="149" spans="1:23" s="21" customFormat="1" x14ac:dyDescent="0.25">
      <c r="A149" s="6"/>
      <c r="G149" s="22"/>
      <c r="K149" s="22"/>
      <c r="L149" s="22"/>
      <c r="S149"/>
      <c r="T149"/>
      <c r="U149"/>
      <c r="V149"/>
      <c r="W149"/>
    </row>
    <row r="150" spans="1:23" s="21" customFormat="1" x14ac:dyDescent="0.25">
      <c r="A150" s="6"/>
      <c r="G150" s="22"/>
      <c r="K150" s="22"/>
      <c r="L150" s="22"/>
      <c r="S150"/>
      <c r="T150"/>
      <c r="U150"/>
      <c r="V150"/>
      <c r="W150"/>
    </row>
    <row r="151" spans="1:23" s="21" customFormat="1" x14ac:dyDescent="0.25">
      <c r="A151" s="6"/>
      <c r="G151" s="22"/>
      <c r="K151" s="22"/>
      <c r="L151" s="22"/>
      <c r="S151"/>
      <c r="T151"/>
      <c r="U151"/>
      <c r="V151"/>
      <c r="W151"/>
    </row>
    <row r="152" spans="1:23" s="21" customFormat="1" x14ac:dyDescent="0.25">
      <c r="A152" s="6"/>
      <c r="G152" s="22"/>
      <c r="K152" s="22"/>
      <c r="L152" s="22"/>
      <c r="S152"/>
      <c r="T152"/>
      <c r="U152"/>
      <c r="V152"/>
      <c r="W152"/>
    </row>
    <row r="153" spans="1:23" s="21" customFormat="1" x14ac:dyDescent="0.25">
      <c r="A153" s="6"/>
      <c r="G153" s="22"/>
      <c r="K153" s="22"/>
      <c r="L153" s="22"/>
      <c r="S153"/>
      <c r="T153"/>
      <c r="U153"/>
      <c r="V153"/>
      <c r="W153"/>
    </row>
    <row r="154" spans="1:23" s="21" customFormat="1" x14ac:dyDescent="0.25">
      <c r="A154" s="6"/>
      <c r="G154" s="22"/>
      <c r="K154" s="22"/>
      <c r="L154" s="22"/>
      <c r="S154"/>
      <c r="T154"/>
      <c r="U154"/>
      <c r="V154"/>
      <c r="W154"/>
    </row>
    <row r="155" spans="1:23" s="21" customFormat="1" x14ac:dyDescent="0.25">
      <c r="A155" s="6"/>
      <c r="G155" s="22"/>
      <c r="K155" s="22"/>
      <c r="L155" s="22"/>
      <c r="S155"/>
      <c r="T155"/>
      <c r="U155"/>
      <c r="V155"/>
      <c r="W155"/>
    </row>
    <row r="156" spans="1:23" s="21" customFormat="1" x14ac:dyDescent="0.25">
      <c r="A156" s="6"/>
      <c r="G156" s="22"/>
      <c r="K156" s="22"/>
      <c r="L156" s="22"/>
      <c r="S156"/>
      <c r="T156"/>
      <c r="U156"/>
      <c r="V156"/>
      <c r="W156"/>
    </row>
    <row r="157" spans="1:23" s="21" customFormat="1" x14ac:dyDescent="0.25">
      <c r="A157" s="6"/>
      <c r="G157" s="22"/>
      <c r="K157" s="22"/>
      <c r="L157" s="22"/>
      <c r="S157"/>
      <c r="T157"/>
      <c r="U157"/>
      <c r="V157"/>
      <c r="W157"/>
    </row>
    <row r="158" spans="1:23" s="21" customFormat="1" x14ac:dyDescent="0.25">
      <c r="A158" s="6"/>
      <c r="G158" s="22"/>
      <c r="K158" s="22"/>
      <c r="L158" s="22"/>
      <c r="S158"/>
      <c r="T158"/>
      <c r="U158"/>
      <c r="V158"/>
      <c r="W158"/>
    </row>
    <row r="159" spans="1:23" s="21" customFormat="1" x14ac:dyDescent="0.25">
      <c r="A159" s="6"/>
      <c r="G159" s="22"/>
      <c r="K159" s="22"/>
      <c r="L159" s="22"/>
      <c r="S159"/>
      <c r="T159"/>
      <c r="U159"/>
      <c r="V159"/>
      <c r="W159"/>
    </row>
    <row r="160" spans="1:23" s="21" customFormat="1" x14ac:dyDescent="0.25">
      <c r="A160" s="6"/>
      <c r="G160" s="22"/>
      <c r="K160" s="22"/>
      <c r="L160" s="22"/>
      <c r="S160"/>
      <c r="T160"/>
      <c r="U160"/>
      <c r="V160"/>
      <c r="W160"/>
    </row>
    <row r="161" spans="1:23" s="21" customFormat="1" x14ac:dyDescent="0.25">
      <c r="A161" s="6"/>
      <c r="G161" s="22"/>
      <c r="K161" s="22"/>
      <c r="L161" s="22"/>
      <c r="S161"/>
      <c r="T161"/>
      <c r="U161"/>
      <c r="V161"/>
      <c r="W161"/>
    </row>
    <row r="162" spans="1:23" s="21" customFormat="1" x14ac:dyDescent="0.25">
      <c r="A162" s="6"/>
      <c r="G162" s="22"/>
      <c r="K162" s="22"/>
      <c r="L162" s="22"/>
      <c r="S162"/>
      <c r="T162"/>
      <c r="U162"/>
      <c r="V162"/>
      <c r="W162"/>
    </row>
    <row r="163" spans="1:23" s="21" customFormat="1" x14ac:dyDescent="0.25">
      <c r="A163" s="6"/>
      <c r="G163" s="22"/>
      <c r="K163" s="22"/>
      <c r="L163" s="22"/>
      <c r="S163"/>
      <c r="T163"/>
      <c r="U163"/>
      <c r="V163"/>
      <c r="W163"/>
    </row>
    <row r="164" spans="1:23" s="21" customFormat="1" x14ac:dyDescent="0.25">
      <c r="A164" s="6"/>
      <c r="G164" s="22"/>
      <c r="K164" s="22"/>
      <c r="L164" s="22"/>
      <c r="S164"/>
      <c r="T164"/>
      <c r="U164"/>
      <c r="V164"/>
      <c r="W164"/>
    </row>
    <row r="165" spans="1:23" s="21" customFormat="1" x14ac:dyDescent="0.25">
      <c r="A165" s="6"/>
      <c r="G165" s="22"/>
      <c r="K165" s="22"/>
      <c r="L165" s="22"/>
      <c r="S165"/>
      <c r="T165"/>
      <c r="U165"/>
      <c r="V165"/>
      <c r="W165"/>
    </row>
    <row r="166" spans="1:23" s="21" customFormat="1" x14ac:dyDescent="0.25">
      <c r="A166" s="6"/>
      <c r="G166" s="22"/>
      <c r="K166" s="22"/>
      <c r="L166" s="22"/>
      <c r="S166"/>
      <c r="T166"/>
      <c r="U166"/>
      <c r="V166"/>
      <c r="W166"/>
    </row>
    <row r="167" spans="1:23" s="21" customFormat="1" x14ac:dyDescent="0.25">
      <c r="A167" s="6"/>
      <c r="G167" s="22"/>
      <c r="K167" s="22"/>
      <c r="L167" s="22"/>
      <c r="S167"/>
      <c r="T167"/>
      <c r="U167"/>
      <c r="V167"/>
      <c r="W167"/>
    </row>
    <row r="168" spans="1:23" s="21" customFormat="1" x14ac:dyDescent="0.25">
      <c r="A168" s="6"/>
      <c r="G168" s="22"/>
      <c r="K168" s="22"/>
      <c r="L168" s="22"/>
      <c r="S168"/>
      <c r="T168"/>
      <c r="U168"/>
      <c r="V168"/>
      <c r="W168"/>
    </row>
    <row r="169" spans="1:23" s="21" customFormat="1" x14ac:dyDescent="0.25">
      <c r="A169" s="6"/>
      <c r="G169" s="22"/>
      <c r="K169" s="22"/>
      <c r="L169" s="22"/>
      <c r="S169"/>
      <c r="T169"/>
      <c r="U169"/>
      <c r="V169"/>
      <c r="W169"/>
    </row>
    <row r="170" spans="1:23" s="21" customFormat="1" x14ac:dyDescent="0.25">
      <c r="A170" s="6"/>
      <c r="K170" s="22"/>
      <c r="L170" s="22"/>
      <c r="S170"/>
      <c r="T170"/>
      <c r="U170"/>
      <c r="V170"/>
      <c r="W170"/>
    </row>
    <row r="171" spans="1:23" s="21" customFormat="1" x14ac:dyDescent="0.25">
      <c r="A171" s="6"/>
      <c r="K171" s="22"/>
      <c r="L171" s="22"/>
      <c r="S171"/>
      <c r="T171"/>
      <c r="U171"/>
      <c r="V171"/>
      <c r="W171"/>
    </row>
  </sheetData>
  <mergeCells count="5">
    <mergeCell ref="A8:E8"/>
    <mergeCell ref="A32:E32"/>
    <mergeCell ref="A34:E34"/>
    <mergeCell ref="A6:E6"/>
    <mergeCell ref="A33:E33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2024-03-07T14:11:30Z</cp:lastPrinted>
  <dcterms:created xsi:type="dcterms:W3CDTF">2022-01-10T16:49:23Z</dcterms:created>
  <dcterms:modified xsi:type="dcterms:W3CDTF">2024-04-25T13:48:10Z</dcterms:modified>
</cp:coreProperties>
</file>